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评审组汇报材料\采购策略\2026年\2026年危废公开招募\公开招募文件\"/>
    </mc:Choice>
  </mc:AlternateContent>
  <xr:revisionPtr revIDLastSave="0" documentId="13_ncr:1_{98855661-F841-4C24-9381-10A14CBE53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7年预估量" sheetId="8" r:id="rId1"/>
  </sheets>
  <definedNames>
    <definedName name="_xlnm._FilterDatabase" localSheetId="0" hidden="1">'27年预估量'!$A$1:$K$45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4" i="8" l="1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3" i="8"/>
  <c r="A2" i="8"/>
</calcChain>
</file>

<file path=xl/sharedStrings.xml><?xml version="1.0" encoding="utf-8"?>
<sst xmlns="http://schemas.openxmlformats.org/spreadsheetml/2006/main" count="272" uniqueCount="135">
  <si>
    <t>有机溶剂废液</t>
  </si>
  <si>
    <t>900-404-06</t>
  </si>
  <si>
    <t>硫酸废液</t>
  </si>
  <si>
    <t>废酸液</t>
  </si>
  <si>
    <t>900-041-49</t>
  </si>
  <si>
    <t>废碱液</t>
  </si>
  <si>
    <t>测试废液</t>
  </si>
  <si>
    <t>900-047-49</t>
  </si>
  <si>
    <t>900-023-29</t>
  </si>
  <si>
    <t>废润滑油</t>
  </si>
  <si>
    <t>251-001-08</t>
  </si>
  <si>
    <t>磷酸废液</t>
  </si>
  <si>
    <t>废电池</t>
  </si>
  <si>
    <t>900-052-31</t>
  </si>
  <si>
    <t>废氨水</t>
  </si>
  <si>
    <t>废矿物油</t>
  </si>
  <si>
    <t>危废代码</t>
    <phoneticPr fontId="3" type="noConversion"/>
  </si>
  <si>
    <t>序号</t>
    <phoneticPr fontId="3" type="noConversion"/>
  </si>
  <si>
    <t>名称</t>
    <phoneticPr fontId="3" type="noConversion"/>
  </si>
  <si>
    <t>负责人</t>
    <phoneticPr fontId="3" type="noConversion"/>
  </si>
  <si>
    <t>来源</t>
    <phoneticPr fontId="3" type="noConversion"/>
  </si>
  <si>
    <t>物理性状</t>
    <phoneticPr fontId="3" type="noConversion"/>
  </si>
  <si>
    <t>包装&amp;运输方式</t>
    <phoneticPr fontId="3" type="noConversion"/>
  </si>
  <si>
    <t>预估年产生量/吨</t>
    <phoneticPr fontId="3" type="noConversion"/>
  </si>
  <si>
    <t>注意事项</t>
    <phoneticPr fontId="3" type="noConversion"/>
  </si>
  <si>
    <t>900-026-32</t>
    <phoneticPr fontId="3" type="noConversion"/>
  </si>
  <si>
    <t>氢氟酸废液</t>
    <phoneticPr fontId="3" type="noConversion"/>
  </si>
  <si>
    <t>周家传、仇晓钰、朱金雄</t>
    <phoneticPr fontId="3" type="noConversion"/>
  </si>
  <si>
    <t>厂务</t>
    <phoneticPr fontId="3" type="noConversion"/>
  </si>
  <si>
    <t>液态</t>
    <phoneticPr fontId="3" type="noConversion"/>
  </si>
  <si>
    <t>槽罐/桶装</t>
    <phoneticPr fontId="3" type="noConversion"/>
  </si>
  <si>
    <t>氟化物废物</t>
  </si>
  <si>
    <t>\</t>
    <phoneticPr fontId="3" type="noConversion"/>
  </si>
  <si>
    <t>蚀刻</t>
    <phoneticPr fontId="3" type="noConversion"/>
  </si>
  <si>
    <t>桶装</t>
    <phoneticPr fontId="3" type="noConversion"/>
  </si>
  <si>
    <t>氟化铵腐蚀液BOE</t>
  </si>
  <si>
    <t>309-001-49</t>
    <phoneticPr fontId="3" type="noConversion"/>
  </si>
  <si>
    <t>废石墨</t>
    <phoneticPr fontId="3" type="noConversion"/>
  </si>
  <si>
    <t>熊磊、陈亮</t>
    <phoneticPr fontId="3" type="noConversion"/>
  </si>
  <si>
    <t>外延</t>
    <phoneticPr fontId="3" type="noConversion"/>
  </si>
  <si>
    <t>固态</t>
    <phoneticPr fontId="3" type="noConversion"/>
  </si>
  <si>
    <t>板装</t>
    <phoneticPr fontId="3" type="noConversion"/>
  </si>
  <si>
    <t>900-402-06</t>
    <phoneticPr fontId="3" type="noConversion"/>
  </si>
  <si>
    <t>废光阻液</t>
    <phoneticPr fontId="3" type="noConversion"/>
  </si>
  <si>
    <t>曾兴辉</t>
    <phoneticPr fontId="3" type="noConversion"/>
  </si>
  <si>
    <t>清洗，光刻</t>
    <phoneticPr fontId="3" type="noConversion"/>
  </si>
  <si>
    <t>200L铁桶需要厂商提供桶内外清洗干净，无异味、桶表面无腐蚀锈迹破损漏液的现象。桶口盖子、桶体无变形。自备卡板承重800kg以上</t>
    <phoneticPr fontId="3" type="noConversion"/>
  </si>
  <si>
    <t>周家传、仇晓钰、张敬超</t>
    <phoneticPr fontId="3" type="noConversion"/>
  </si>
  <si>
    <t>厂务废水检测</t>
    <phoneticPr fontId="3" type="noConversion"/>
  </si>
  <si>
    <t>吨桶需要厂商提供桶内外清洗干净，无异味、桶表面无腐蚀锈迹破损漏液的现象。桶口盖子、桶体无变形。</t>
  </si>
  <si>
    <t>900-047-49</t>
    <phoneticPr fontId="3" type="noConversion"/>
  </si>
  <si>
    <t>实验室废物</t>
    <phoneticPr fontId="3" type="noConversion"/>
  </si>
  <si>
    <t>周家传、张敬超、曹阳</t>
    <phoneticPr fontId="3" type="noConversion"/>
  </si>
  <si>
    <t>实验室</t>
    <phoneticPr fontId="3" type="noConversion"/>
  </si>
  <si>
    <t>固态/液态</t>
    <phoneticPr fontId="3" type="noConversion"/>
  </si>
  <si>
    <t>袋装/桶装</t>
    <phoneticPr fontId="3" type="noConversion"/>
  </si>
  <si>
    <t>900-300-34</t>
    <phoneticPr fontId="3" type="noConversion"/>
  </si>
  <si>
    <t>硝酸废液</t>
    <phoneticPr fontId="3" type="noConversion"/>
  </si>
  <si>
    <t>槽车/桶装</t>
    <phoneticPr fontId="3" type="noConversion"/>
  </si>
  <si>
    <t>蚀刻，清洗</t>
    <phoneticPr fontId="3" type="noConversion"/>
  </si>
  <si>
    <t>槽车</t>
    <phoneticPr fontId="3" type="noConversion"/>
  </si>
  <si>
    <t>盐酸废液</t>
    <phoneticPr fontId="3" type="noConversion"/>
  </si>
  <si>
    <t>900-302-34</t>
    <phoneticPr fontId="3" type="noConversion"/>
  </si>
  <si>
    <t>蚀刻，清洗，光刻</t>
    <phoneticPr fontId="3" type="noConversion"/>
  </si>
  <si>
    <t>槽罐</t>
    <phoneticPr fontId="3" type="noConversion"/>
  </si>
  <si>
    <t>900-015-13</t>
    <phoneticPr fontId="3" type="noConversion"/>
  </si>
  <si>
    <t>废交换树脂</t>
    <phoneticPr fontId="3" type="noConversion"/>
  </si>
  <si>
    <t>郭昊</t>
    <phoneticPr fontId="3" type="noConversion"/>
  </si>
  <si>
    <t>袋装</t>
    <phoneticPr fontId="3" type="noConversion"/>
  </si>
  <si>
    <t>废水处理</t>
    <phoneticPr fontId="3" type="noConversion"/>
  </si>
  <si>
    <t>管制口、何燕萍、厂务PM、实验室</t>
    <phoneticPr fontId="3" type="noConversion"/>
  </si>
  <si>
    <t>刻蚀，光刻、厂务、曹阳</t>
    <phoneticPr fontId="3" type="noConversion"/>
  </si>
  <si>
    <t>废活性炭</t>
    <phoneticPr fontId="3" type="noConversion"/>
  </si>
  <si>
    <t>覃贯峻、熊保全</t>
    <phoneticPr fontId="3" type="noConversion"/>
  </si>
  <si>
    <t>废空瓶/空桶</t>
    <phoneticPr fontId="3" type="noConversion"/>
  </si>
  <si>
    <t>陈家璋、马黎明、汪杰、曾兴辉、任泽辉、华东、杨以颂</t>
    <phoneticPr fontId="3" type="noConversion"/>
  </si>
  <si>
    <t>刻蚀、光刻、背金、厂务</t>
    <phoneticPr fontId="3" type="noConversion"/>
  </si>
  <si>
    <t>900-041-49</t>
    <phoneticPr fontId="3" type="noConversion"/>
  </si>
  <si>
    <t>废弃包装物</t>
    <phoneticPr fontId="3" type="noConversion"/>
  </si>
  <si>
    <t>熊保全.王元广、黄小峰</t>
    <phoneticPr fontId="3" type="noConversion"/>
  </si>
  <si>
    <t>袋装/板装</t>
    <phoneticPr fontId="3" type="noConversion"/>
  </si>
  <si>
    <t>废吸附剂</t>
    <phoneticPr fontId="3" type="noConversion"/>
  </si>
  <si>
    <t>熊保全、熊磊、陈亮</t>
    <phoneticPr fontId="3" type="noConversion"/>
  </si>
  <si>
    <t>吨袋</t>
    <phoneticPr fontId="3" type="noConversion"/>
  </si>
  <si>
    <t>/</t>
    <phoneticPr fontId="3" type="noConversion"/>
  </si>
  <si>
    <t>一般污泥（除含铜污泥外）</t>
    <phoneticPr fontId="3" type="noConversion"/>
  </si>
  <si>
    <t>袋装/斗车</t>
    <phoneticPr fontId="3" type="noConversion"/>
  </si>
  <si>
    <t>苏柏成、覃贯峻、李江飞</t>
    <phoneticPr fontId="3" type="noConversion"/>
  </si>
  <si>
    <t>336-062-17</t>
    <phoneticPr fontId="3" type="noConversion"/>
  </si>
  <si>
    <t>硫酸铜废液</t>
  </si>
  <si>
    <t>铜制程</t>
    <phoneticPr fontId="3" type="noConversion"/>
  </si>
  <si>
    <t>900-007-09</t>
    <phoneticPr fontId="3" type="noConversion"/>
  </si>
  <si>
    <t>废乳化液</t>
  </si>
  <si>
    <t>设备维护</t>
    <phoneticPr fontId="3" type="noConversion"/>
  </si>
  <si>
    <t>900-019-16</t>
    <phoneticPr fontId="3" type="noConversion"/>
  </si>
  <si>
    <t>废显影液</t>
    <phoneticPr fontId="3" type="noConversion"/>
  </si>
  <si>
    <t>废日光灯管/汞灯</t>
    <phoneticPr fontId="3" type="noConversion"/>
  </si>
  <si>
    <t>黄文勇、周铸、谭平、温春红</t>
    <phoneticPr fontId="3" type="noConversion"/>
  </si>
  <si>
    <t>黄文勇、周铸</t>
    <phoneticPr fontId="3" type="noConversion"/>
  </si>
  <si>
    <t>厂务UPS电池更换</t>
    <phoneticPr fontId="3" type="noConversion"/>
  </si>
  <si>
    <t>900-052-31</t>
    <phoneticPr fontId="3" type="noConversion"/>
  </si>
  <si>
    <t>废干电池</t>
    <phoneticPr fontId="3" type="noConversion"/>
  </si>
  <si>
    <t>900-214-08</t>
    <phoneticPr fontId="3" type="noConversion"/>
  </si>
  <si>
    <t>900-299-12</t>
    <phoneticPr fontId="3" type="noConversion"/>
  </si>
  <si>
    <t>废油漆</t>
    <phoneticPr fontId="3" type="noConversion"/>
  </si>
  <si>
    <t>黄小峰</t>
    <phoneticPr fontId="3" type="noConversion"/>
  </si>
  <si>
    <t>900-349-34</t>
    <phoneticPr fontId="3" type="noConversion"/>
  </si>
  <si>
    <t>废双氧水</t>
  </si>
  <si>
    <t>废Al腐蚀液</t>
    <phoneticPr fontId="3" type="noConversion"/>
  </si>
  <si>
    <t>硫酸铵废液</t>
    <phoneticPr fontId="3" type="noConversion"/>
  </si>
  <si>
    <t>风管结晶盐/粉尘（酸性）</t>
    <phoneticPr fontId="3" type="noConversion"/>
  </si>
  <si>
    <t>熊保全/覃贯峻</t>
    <phoneticPr fontId="3" type="noConversion"/>
  </si>
  <si>
    <t>900-352-35</t>
    <phoneticPr fontId="3" type="noConversion"/>
  </si>
  <si>
    <t>900-356-35</t>
    <phoneticPr fontId="3" type="noConversion"/>
  </si>
  <si>
    <t>周成锋、熊保全</t>
    <phoneticPr fontId="3" type="noConversion"/>
  </si>
  <si>
    <t>显影，清洗</t>
    <phoneticPr fontId="3" type="noConversion"/>
  </si>
  <si>
    <t>900-399-35</t>
    <phoneticPr fontId="3" type="noConversion"/>
  </si>
  <si>
    <t>风管结晶盐/粉尘（碱性）</t>
    <phoneticPr fontId="3" type="noConversion"/>
  </si>
  <si>
    <t>900-404-06</t>
    <phoneticPr fontId="3" type="noConversion"/>
  </si>
  <si>
    <t>键合胶清洗剂</t>
    <phoneticPr fontId="3" type="noConversion"/>
  </si>
  <si>
    <t>任泽辉</t>
    <phoneticPr fontId="3" type="noConversion"/>
  </si>
  <si>
    <t>封测测试部</t>
    <phoneticPr fontId="3" type="noConversion"/>
  </si>
  <si>
    <t>废丙酮</t>
    <phoneticPr fontId="3" type="noConversion"/>
  </si>
  <si>
    <t>NMP废液</t>
    <phoneticPr fontId="3" type="noConversion"/>
  </si>
  <si>
    <t>废异丙醇</t>
    <phoneticPr fontId="3" type="noConversion"/>
  </si>
  <si>
    <t>清洗液 SYS9070/EKC270</t>
    <phoneticPr fontId="3" type="noConversion"/>
  </si>
  <si>
    <t>边胶清洗剂</t>
    <phoneticPr fontId="3" type="noConversion"/>
  </si>
  <si>
    <t>无水乙醇</t>
    <phoneticPr fontId="3" type="noConversion"/>
  </si>
  <si>
    <t>瓶装</t>
    <phoneticPr fontId="3" type="noConversion"/>
  </si>
  <si>
    <t>含油废布/棉（含化学品废布/棉）</t>
    <phoneticPr fontId="3" type="noConversion"/>
  </si>
  <si>
    <t>900-303-34</t>
    <phoneticPr fontId="3" type="noConversion"/>
  </si>
  <si>
    <t>27预估总计（吨）</t>
    <phoneticPr fontId="3" type="noConversion"/>
  </si>
  <si>
    <t>合计</t>
    <phoneticPr fontId="3" type="noConversion"/>
  </si>
  <si>
    <t>900-039-49</t>
    <phoneticPr fontId="3" type="noConversion"/>
  </si>
  <si>
    <t>清掏出来的活性炭含有有机物存放现场有安全风险，故需要单台清掏出来后就需要清运出厂，故单次更换需安排清运2次；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</si>
</sst>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b/>
      <sz val="9"/>
      <color theme="0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indexed="8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2" borderId="0"/>
    <xf numFmtId="0" fontId="1" fillId="2" borderId="0"/>
  </cellStyleXfs>
  <cellXfs count="13">
    <xf numFmtId="0" fontId="0" fillId="0" borderId="0" xfId="0">
      <alignment vertical="center"/>
    </xf>
    <xf numFmtId="0" fontId="4" fillId="2" borderId="0" xfId="1" applyFont="1" applyAlignment="1">
      <alignment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vertical="center"/>
    </xf>
    <xf numFmtId="0" fontId="8" fillId="0" borderId="1" xfId="1" applyFont="1" applyFill="1" applyBorder="1" applyAlignment="1">
      <alignment horizontal="center" vertical="center" wrapText="1"/>
    </xf>
    <xf numFmtId="0" fontId="4" fillId="2" borderId="1" xfId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5993834C-77A8-43DF-8DF9-E26A91CF9FBB}"/>
    <cellStyle name="常规 3" xfId="2" xr:uid="{9BEF8607-DF34-4021-AE23-6D1B29FE47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94352-ED06-4B08-9DCA-601659F8D5F8}">
  <dimension ref="A1:J45"/>
  <sheetViews>
    <sheetView tabSelected="1" zoomScaleNormal="100" workbookViewId="0">
      <pane ySplit="1" topLeftCell="A2" activePane="bottomLeft" state="frozen"/>
      <selection pane="bottomLeft" activeCell="B2" sqref="B2"/>
    </sheetView>
  </sheetViews>
  <sheetFormatPr defaultColWidth="8.875" defaultRowHeight="24.75" customHeight="1" x14ac:dyDescent="0.2"/>
  <cols>
    <col min="1" max="1" width="4.5" style="1" bestFit="1" customWidth="1"/>
    <col min="2" max="2" width="11.5" style="1" customWidth="1"/>
    <col min="3" max="3" width="18.75" style="1" customWidth="1"/>
    <col min="4" max="4" width="21.25" style="1" customWidth="1"/>
    <col min="5" max="5" width="12" style="1" customWidth="1"/>
    <col min="6" max="7" width="8.875" style="1" customWidth="1"/>
    <col min="8" max="8" width="10.875" style="1" customWidth="1"/>
    <col min="9" max="9" width="8.875" style="1" customWidth="1"/>
    <col min="10" max="10" width="27.25" style="1" customWidth="1"/>
    <col min="11" max="16384" width="8.875" style="1"/>
  </cols>
  <sheetData>
    <row r="1" spans="1:10" ht="28.5" x14ac:dyDescent="0.2">
      <c r="A1" s="2" t="s">
        <v>17</v>
      </c>
      <c r="B1" s="3" t="s">
        <v>16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131</v>
      </c>
      <c r="I1" s="3" t="s">
        <v>23</v>
      </c>
      <c r="J1" s="3" t="s">
        <v>24</v>
      </c>
    </row>
    <row r="2" spans="1:10" s="9" customFormat="1" ht="24.75" customHeight="1" x14ac:dyDescent="0.2">
      <c r="A2" s="4">
        <f t="shared" ref="A2:A44" si="0">ROW()-1</f>
        <v>1</v>
      </c>
      <c r="B2" s="8" t="s">
        <v>25</v>
      </c>
      <c r="C2" s="8" t="s">
        <v>26</v>
      </c>
      <c r="D2" s="5" t="s">
        <v>27</v>
      </c>
      <c r="E2" s="5" t="s">
        <v>28</v>
      </c>
      <c r="F2" s="5" t="s">
        <v>29</v>
      </c>
      <c r="G2" s="5" t="s">
        <v>30</v>
      </c>
      <c r="H2" s="5">
        <v>90</v>
      </c>
      <c r="I2" s="5"/>
      <c r="J2" s="6"/>
    </row>
    <row r="3" spans="1:10" s="9" customFormat="1" ht="24.75" customHeight="1" x14ac:dyDescent="0.2">
      <c r="A3" s="4">
        <f t="shared" si="0"/>
        <v>2</v>
      </c>
      <c r="B3" s="8" t="s">
        <v>25</v>
      </c>
      <c r="C3" s="8" t="s">
        <v>31</v>
      </c>
      <c r="D3" s="5" t="s">
        <v>32</v>
      </c>
      <c r="E3" s="5" t="s">
        <v>33</v>
      </c>
      <c r="F3" s="5" t="s">
        <v>29</v>
      </c>
      <c r="G3" s="5" t="s">
        <v>34</v>
      </c>
      <c r="H3" s="5">
        <v>3</v>
      </c>
      <c r="I3" s="5"/>
      <c r="J3" s="6"/>
    </row>
    <row r="4" spans="1:10" s="9" customFormat="1" ht="24.75" customHeight="1" x14ac:dyDescent="0.2">
      <c r="A4" s="4">
        <f t="shared" si="0"/>
        <v>3</v>
      </c>
      <c r="B4" s="8" t="s">
        <v>25</v>
      </c>
      <c r="C4" s="8" t="s">
        <v>35</v>
      </c>
      <c r="D4" s="5" t="s">
        <v>32</v>
      </c>
      <c r="E4" s="5" t="s">
        <v>32</v>
      </c>
      <c r="F4" s="5" t="s">
        <v>29</v>
      </c>
      <c r="G4" s="5" t="s">
        <v>34</v>
      </c>
      <c r="H4" s="5">
        <v>3</v>
      </c>
      <c r="I4" s="5"/>
      <c r="J4" s="6"/>
    </row>
    <row r="5" spans="1:10" s="9" customFormat="1" ht="24.75" customHeight="1" x14ac:dyDescent="0.2">
      <c r="A5" s="4">
        <f t="shared" si="0"/>
        <v>4</v>
      </c>
      <c r="B5" s="8" t="s">
        <v>36</v>
      </c>
      <c r="C5" s="8" t="s">
        <v>37</v>
      </c>
      <c r="D5" s="5" t="s">
        <v>38</v>
      </c>
      <c r="E5" s="5" t="s">
        <v>39</v>
      </c>
      <c r="F5" s="5" t="s">
        <v>40</v>
      </c>
      <c r="G5" s="5" t="s">
        <v>41</v>
      </c>
      <c r="H5" s="5">
        <v>7</v>
      </c>
      <c r="I5" s="5"/>
      <c r="J5" s="6"/>
    </row>
    <row r="6" spans="1:10" s="9" customFormat="1" ht="60.75" customHeight="1" x14ac:dyDescent="0.2">
      <c r="A6" s="4">
        <f t="shared" si="0"/>
        <v>5</v>
      </c>
      <c r="B6" s="8" t="s">
        <v>42</v>
      </c>
      <c r="C6" s="8" t="s">
        <v>43</v>
      </c>
      <c r="D6" s="5" t="s">
        <v>44</v>
      </c>
      <c r="E6" s="5" t="s">
        <v>45</v>
      </c>
      <c r="F6" s="5" t="s">
        <v>29</v>
      </c>
      <c r="G6" s="5" t="s">
        <v>34</v>
      </c>
      <c r="H6" s="5">
        <v>80</v>
      </c>
      <c r="I6" s="5"/>
      <c r="J6" s="6" t="s">
        <v>46</v>
      </c>
    </row>
    <row r="7" spans="1:10" s="9" customFormat="1" ht="60" customHeight="1" x14ac:dyDescent="0.2">
      <c r="A7" s="4">
        <f t="shared" si="0"/>
        <v>6</v>
      </c>
      <c r="B7" s="8" t="s">
        <v>7</v>
      </c>
      <c r="C7" s="8" t="s">
        <v>6</v>
      </c>
      <c r="D7" s="5" t="s">
        <v>47</v>
      </c>
      <c r="E7" s="5" t="s">
        <v>48</v>
      </c>
      <c r="F7" s="5" t="s">
        <v>29</v>
      </c>
      <c r="G7" s="5" t="s">
        <v>34</v>
      </c>
      <c r="H7" s="5">
        <v>6</v>
      </c>
      <c r="I7" s="5"/>
      <c r="J7" s="6" t="s">
        <v>49</v>
      </c>
    </row>
    <row r="8" spans="1:10" s="9" customFormat="1" ht="16.5" x14ac:dyDescent="0.2">
      <c r="A8" s="4">
        <f t="shared" si="0"/>
        <v>7</v>
      </c>
      <c r="B8" s="8" t="s">
        <v>50</v>
      </c>
      <c r="C8" s="8" t="s">
        <v>51</v>
      </c>
      <c r="D8" s="5" t="s">
        <v>52</v>
      </c>
      <c r="E8" s="5" t="s">
        <v>53</v>
      </c>
      <c r="F8" s="5" t="s">
        <v>54</v>
      </c>
      <c r="G8" s="5" t="s">
        <v>55</v>
      </c>
      <c r="H8" s="5">
        <v>4</v>
      </c>
      <c r="I8" s="5"/>
      <c r="J8" s="6"/>
    </row>
    <row r="9" spans="1:10" s="9" customFormat="1" ht="24.75" customHeight="1" x14ac:dyDescent="0.2">
      <c r="A9" s="4">
        <f t="shared" si="0"/>
        <v>8</v>
      </c>
      <c r="B9" s="8" t="s">
        <v>56</v>
      </c>
      <c r="C9" s="8" t="s">
        <v>57</v>
      </c>
      <c r="D9" s="5" t="s">
        <v>27</v>
      </c>
      <c r="E9" s="5" t="s">
        <v>32</v>
      </c>
      <c r="F9" s="5" t="s">
        <v>29</v>
      </c>
      <c r="G9" s="5" t="s">
        <v>58</v>
      </c>
      <c r="H9" s="5">
        <v>30</v>
      </c>
      <c r="I9" s="5"/>
      <c r="J9" s="6"/>
    </row>
    <row r="10" spans="1:10" s="9" customFormat="1" ht="24.75" customHeight="1" x14ac:dyDescent="0.2">
      <c r="A10" s="4">
        <f t="shared" si="0"/>
        <v>9</v>
      </c>
      <c r="B10" s="8" t="s">
        <v>56</v>
      </c>
      <c r="C10" s="8" t="s">
        <v>3</v>
      </c>
      <c r="D10" s="5" t="s">
        <v>27</v>
      </c>
      <c r="E10" s="5" t="s">
        <v>59</v>
      </c>
      <c r="F10" s="5" t="s">
        <v>29</v>
      </c>
      <c r="G10" s="5" t="s">
        <v>60</v>
      </c>
      <c r="H10" s="5">
        <v>278.10000000000002</v>
      </c>
      <c r="I10" s="5"/>
      <c r="J10" s="6"/>
    </row>
    <row r="11" spans="1:10" s="9" customFormat="1" ht="24.75" customHeight="1" x14ac:dyDescent="0.2">
      <c r="A11" s="4">
        <f t="shared" si="0"/>
        <v>10</v>
      </c>
      <c r="B11" s="8" t="s">
        <v>56</v>
      </c>
      <c r="C11" s="8" t="s">
        <v>61</v>
      </c>
      <c r="D11" s="5" t="s">
        <v>32</v>
      </c>
      <c r="E11" s="5" t="s">
        <v>32</v>
      </c>
      <c r="F11" s="5" t="s">
        <v>29</v>
      </c>
      <c r="G11" s="5" t="s">
        <v>34</v>
      </c>
      <c r="H11" s="5">
        <v>2</v>
      </c>
      <c r="I11" s="5"/>
      <c r="J11" s="6"/>
    </row>
    <row r="12" spans="1:10" s="9" customFormat="1" ht="24.75" customHeight="1" x14ac:dyDescent="0.2">
      <c r="A12" s="4">
        <f t="shared" si="0"/>
        <v>11</v>
      </c>
      <c r="B12" s="8" t="s">
        <v>62</v>
      </c>
      <c r="C12" s="8" t="s">
        <v>2</v>
      </c>
      <c r="D12" s="5" t="s">
        <v>27</v>
      </c>
      <c r="E12" s="5" t="s">
        <v>63</v>
      </c>
      <c r="F12" s="5" t="s">
        <v>29</v>
      </c>
      <c r="G12" s="5" t="s">
        <v>64</v>
      </c>
      <c r="H12" s="5">
        <v>478.5</v>
      </c>
      <c r="I12" s="5"/>
      <c r="J12" s="6"/>
    </row>
    <row r="13" spans="1:10" s="9" customFormat="1" ht="24.75" customHeight="1" x14ac:dyDescent="0.2">
      <c r="A13" s="4">
        <f t="shared" si="0"/>
        <v>12</v>
      </c>
      <c r="B13" s="8" t="s">
        <v>65</v>
      </c>
      <c r="C13" s="8" t="s">
        <v>66</v>
      </c>
      <c r="D13" s="5" t="s">
        <v>67</v>
      </c>
      <c r="E13" s="5" t="s">
        <v>28</v>
      </c>
      <c r="F13" s="5" t="s">
        <v>40</v>
      </c>
      <c r="G13" s="5" t="s">
        <v>68</v>
      </c>
      <c r="H13" s="5">
        <v>30</v>
      </c>
      <c r="I13" s="5"/>
      <c r="J13" s="6"/>
    </row>
    <row r="14" spans="1:10" s="9" customFormat="1" ht="43.5" customHeight="1" x14ac:dyDescent="0.2">
      <c r="A14" s="4">
        <f t="shared" si="0"/>
        <v>13</v>
      </c>
      <c r="B14" s="8" t="s">
        <v>4</v>
      </c>
      <c r="C14" s="8" t="s">
        <v>129</v>
      </c>
      <c r="D14" s="5" t="s">
        <v>70</v>
      </c>
      <c r="E14" s="5" t="s">
        <v>71</v>
      </c>
      <c r="F14" s="5" t="s">
        <v>40</v>
      </c>
      <c r="G14" s="5" t="s">
        <v>68</v>
      </c>
      <c r="H14" s="5">
        <v>16</v>
      </c>
      <c r="I14" s="5"/>
      <c r="J14" s="6"/>
    </row>
    <row r="15" spans="1:10" s="9" customFormat="1" ht="57" customHeight="1" x14ac:dyDescent="0.2">
      <c r="A15" s="4">
        <f t="shared" si="0"/>
        <v>14</v>
      </c>
      <c r="B15" s="12" t="s">
        <v>133</v>
      </c>
      <c r="C15" s="8" t="s">
        <v>72</v>
      </c>
      <c r="D15" s="5" t="s">
        <v>73</v>
      </c>
      <c r="E15" s="5" t="s">
        <v>28</v>
      </c>
      <c r="F15" s="5" t="s">
        <v>40</v>
      </c>
      <c r="G15" s="5" t="s">
        <v>68</v>
      </c>
      <c r="H15" s="5">
        <v>78</v>
      </c>
      <c r="I15" s="5"/>
      <c r="J15" s="7" t="s">
        <v>134</v>
      </c>
    </row>
    <row r="16" spans="1:10" s="9" customFormat="1" ht="41.25" customHeight="1" x14ac:dyDescent="0.2">
      <c r="A16" s="4">
        <f t="shared" si="0"/>
        <v>15</v>
      </c>
      <c r="B16" s="8" t="s">
        <v>4</v>
      </c>
      <c r="C16" s="8" t="s">
        <v>74</v>
      </c>
      <c r="D16" s="10" t="s">
        <v>75</v>
      </c>
      <c r="E16" s="5" t="s">
        <v>76</v>
      </c>
      <c r="F16" s="5" t="s">
        <v>40</v>
      </c>
      <c r="G16" s="5" t="s">
        <v>68</v>
      </c>
      <c r="H16" s="5">
        <v>19.66</v>
      </c>
      <c r="I16" s="5"/>
      <c r="J16" s="6"/>
    </row>
    <row r="17" spans="1:10" s="9" customFormat="1" ht="24.75" customHeight="1" x14ac:dyDescent="0.2">
      <c r="A17" s="4">
        <f t="shared" si="0"/>
        <v>16</v>
      </c>
      <c r="B17" s="8" t="s">
        <v>77</v>
      </c>
      <c r="C17" s="8" t="s">
        <v>78</v>
      </c>
      <c r="D17" s="5" t="s">
        <v>79</v>
      </c>
      <c r="E17" s="5" t="s">
        <v>28</v>
      </c>
      <c r="F17" s="5" t="s">
        <v>40</v>
      </c>
      <c r="G17" s="5" t="s">
        <v>80</v>
      </c>
      <c r="H17" s="5">
        <v>2</v>
      </c>
      <c r="I17" s="5"/>
      <c r="J17" s="6"/>
    </row>
    <row r="18" spans="1:10" s="9" customFormat="1" ht="24.75" customHeight="1" x14ac:dyDescent="0.2">
      <c r="A18" s="4">
        <f t="shared" si="0"/>
        <v>17</v>
      </c>
      <c r="B18" s="8" t="s">
        <v>77</v>
      </c>
      <c r="C18" s="8" t="s">
        <v>81</v>
      </c>
      <c r="D18" s="5" t="s">
        <v>82</v>
      </c>
      <c r="E18" s="5" t="s">
        <v>28</v>
      </c>
      <c r="F18" s="5" t="s">
        <v>40</v>
      </c>
      <c r="G18" s="5" t="s">
        <v>83</v>
      </c>
      <c r="H18" s="5">
        <v>12</v>
      </c>
      <c r="I18" s="5"/>
      <c r="J18" s="6"/>
    </row>
    <row r="19" spans="1:10" s="9" customFormat="1" ht="24.75" customHeight="1" x14ac:dyDescent="0.2">
      <c r="A19" s="4">
        <f t="shared" si="0"/>
        <v>18</v>
      </c>
      <c r="B19" s="8" t="s">
        <v>84</v>
      </c>
      <c r="C19" s="8" t="s">
        <v>85</v>
      </c>
      <c r="D19" s="5" t="s">
        <v>27</v>
      </c>
      <c r="E19" s="5" t="s">
        <v>69</v>
      </c>
      <c r="F19" s="5" t="s">
        <v>40</v>
      </c>
      <c r="G19" s="5" t="s">
        <v>86</v>
      </c>
      <c r="H19" s="5">
        <v>585</v>
      </c>
      <c r="I19" s="5"/>
      <c r="J19" s="6"/>
    </row>
    <row r="20" spans="1:10" s="9" customFormat="1" ht="24.75" customHeight="1" x14ac:dyDescent="0.2">
      <c r="A20" s="4">
        <f t="shared" si="0"/>
        <v>19</v>
      </c>
      <c r="B20" s="8" t="s">
        <v>10</v>
      </c>
      <c r="C20" s="8" t="s">
        <v>9</v>
      </c>
      <c r="D20" s="5" t="s">
        <v>87</v>
      </c>
      <c r="E20" s="5" t="s">
        <v>28</v>
      </c>
      <c r="F20" s="5" t="s">
        <v>29</v>
      </c>
      <c r="G20" s="5" t="s">
        <v>34</v>
      </c>
      <c r="H20" s="5">
        <v>3.14</v>
      </c>
      <c r="I20" s="5"/>
      <c r="J20" s="6"/>
    </row>
    <row r="21" spans="1:10" s="9" customFormat="1" ht="24.75" customHeight="1" x14ac:dyDescent="0.2">
      <c r="A21" s="4">
        <f t="shared" si="0"/>
        <v>20</v>
      </c>
      <c r="B21" s="8" t="s">
        <v>88</v>
      </c>
      <c r="C21" s="8" t="s">
        <v>89</v>
      </c>
      <c r="D21" s="5" t="s">
        <v>32</v>
      </c>
      <c r="E21" s="5" t="s">
        <v>90</v>
      </c>
      <c r="F21" s="5" t="s">
        <v>29</v>
      </c>
      <c r="G21" s="5" t="s">
        <v>34</v>
      </c>
      <c r="H21" s="5">
        <v>1</v>
      </c>
      <c r="I21" s="5"/>
      <c r="J21" s="6"/>
    </row>
    <row r="22" spans="1:10" s="9" customFormat="1" ht="24.75" customHeight="1" x14ac:dyDescent="0.2">
      <c r="A22" s="4">
        <f t="shared" si="0"/>
        <v>21</v>
      </c>
      <c r="B22" s="8" t="s">
        <v>91</v>
      </c>
      <c r="C22" s="8" t="s">
        <v>92</v>
      </c>
      <c r="D22" s="5" t="s">
        <v>32</v>
      </c>
      <c r="E22" s="5" t="s">
        <v>93</v>
      </c>
      <c r="F22" s="5" t="s">
        <v>29</v>
      </c>
      <c r="G22" s="5" t="s">
        <v>34</v>
      </c>
      <c r="H22" s="5">
        <v>2</v>
      </c>
      <c r="I22" s="5"/>
      <c r="J22" s="6"/>
    </row>
    <row r="23" spans="1:10" s="9" customFormat="1" ht="24.75" customHeight="1" x14ac:dyDescent="0.2">
      <c r="A23" s="4">
        <f t="shared" si="0"/>
        <v>22</v>
      </c>
      <c r="B23" s="8" t="s">
        <v>94</v>
      </c>
      <c r="C23" s="8" t="s">
        <v>95</v>
      </c>
      <c r="D23" s="5" t="s">
        <v>32</v>
      </c>
      <c r="E23" s="5" t="s">
        <v>32</v>
      </c>
      <c r="F23" s="5" t="s">
        <v>29</v>
      </c>
      <c r="G23" s="5" t="s">
        <v>34</v>
      </c>
      <c r="H23" s="5">
        <v>3</v>
      </c>
      <c r="I23" s="5"/>
      <c r="J23" s="6"/>
    </row>
    <row r="24" spans="1:10" s="9" customFormat="1" ht="24.75" customHeight="1" x14ac:dyDescent="0.2">
      <c r="A24" s="4">
        <f t="shared" si="0"/>
        <v>23</v>
      </c>
      <c r="B24" s="8" t="s">
        <v>8</v>
      </c>
      <c r="C24" s="8" t="s">
        <v>96</v>
      </c>
      <c r="D24" s="5" t="s">
        <v>97</v>
      </c>
      <c r="E24" s="5" t="s">
        <v>28</v>
      </c>
      <c r="F24" s="5" t="s">
        <v>40</v>
      </c>
      <c r="G24" s="5" t="s">
        <v>68</v>
      </c>
      <c r="H24" s="5">
        <v>3.4</v>
      </c>
      <c r="I24" s="5"/>
      <c r="J24" s="6"/>
    </row>
    <row r="25" spans="1:10" s="9" customFormat="1" ht="24.75" customHeight="1" x14ac:dyDescent="0.2">
      <c r="A25" s="4">
        <f t="shared" si="0"/>
        <v>24</v>
      </c>
      <c r="B25" s="8" t="s">
        <v>13</v>
      </c>
      <c r="C25" s="8" t="s">
        <v>12</v>
      </c>
      <c r="D25" s="5" t="s">
        <v>98</v>
      </c>
      <c r="E25" s="5" t="s">
        <v>99</v>
      </c>
      <c r="F25" s="5" t="s">
        <v>40</v>
      </c>
      <c r="G25" s="5" t="s">
        <v>68</v>
      </c>
      <c r="H25" s="5">
        <v>4</v>
      </c>
      <c r="I25" s="5"/>
      <c r="J25" s="6"/>
    </row>
    <row r="26" spans="1:10" s="9" customFormat="1" ht="24.75" customHeight="1" x14ac:dyDescent="0.2">
      <c r="A26" s="4">
        <f t="shared" si="0"/>
        <v>25</v>
      </c>
      <c r="B26" s="8" t="s">
        <v>100</v>
      </c>
      <c r="C26" s="8" t="s">
        <v>101</v>
      </c>
      <c r="D26" s="5" t="s">
        <v>32</v>
      </c>
      <c r="E26" s="5" t="s">
        <v>32</v>
      </c>
      <c r="F26" s="5" t="s">
        <v>40</v>
      </c>
      <c r="G26" s="5" t="s">
        <v>68</v>
      </c>
      <c r="H26" s="5">
        <v>0.5</v>
      </c>
      <c r="I26" s="5"/>
      <c r="J26" s="6"/>
    </row>
    <row r="27" spans="1:10" s="9" customFormat="1" ht="24.75" customHeight="1" x14ac:dyDescent="0.2">
      <c r="A27" s="4">
        <f t="shared" si="0"/>
        <v>26</v>
      </c>
      <c r="B27" s="8" t="s">
        <v>102</v>
      </c>
      <c r="C27" s="8" t="s">
        <v>15</v>
      </c>
      <c r="D27" s="5" t="s">
        <v>32</v>
      </c>
      <c r="E27" s="5" t="s">
        <v>93</v>
      </c>
      <c r="F27" s="5" t="s">
        <v>29</v>
      </c>
      <c r="G27" s="5" t="s">
        <v>34</v>
      </c>
      <c r="H27" s="5">
        <v>2</v>
      </c>
      <c r="I27" s="5"/>
      <c r="J27" s="6"/>
    </row>
    <row r="28" spans="1:10" s="9" customFormat="1" ht="24.75" customHeight="1" x14ac:dyDescent="0.2">
      <c r="A28" s="4">
        <f t="shared" si="0"/>
        <v>27</v>
      </c>
      <c r="B28" s="8" t="s">
        <v>103</v>
      </c>
      <c r="C28" s="8" t="s">
        <v>104</v>
      </c>
      <c r="D28" s="5" t="s">
        <v>105</v>
      </c>
      <c r="E28" s="5" t="s">
        <v>28</v>
      </c>
      <c r="F28" s="5" t="s">
        <v>29</v>
      </c>
      <c r="G28" s="5" t="s">
        <v>34</v>
      </c>
      <c r="H28" s="5">
        <v>1</v>
      </c>
      <c r="I28" s="5"/>
      <c r="J28" s="6"/>
    </row>
    <row r="29" spans="1:10" s="9" customFormat="1" ht="24.75" customHeight="1" x14ac:dyDescent="0.2">
      <c r="A29" s="4">
        <f t="shared" si="0"/>
        <v>28</v>
      </c>
      <c r="B29" s="8" t="s">
        <v>130</v>
      </c>
      <c r="C29" s="8" t="s">
        <v>11</v>
      </c>
      <c r="D29" s="5" t="s">
        <v>27</v>
      </c>
      <c r="E29" s="5" t="s">
        <v>63</v>
      </c>
      <c r="F29" s="5" t="s">
        <v>29</v>
      </c>
      <c r="G29" s="5" t="s">
        <v>64</v>
      </c>
      <c r="H29" s="5">
        <v>33</v>
      </c>
      <c r="I29" s="5"/>
      <c r="J29" s="6"/>
    </row>
    <row r="30" spans="1:10" s="9" customFormat="1" ht="24.75" customHeight="1" x14ac:dyDescent="0.2">
      <c r="A30" s="4">
        <f t="shared" si="0"/>
        <v>29</v>
      </c>
      <c r="B30" s="8" t="s">
        <v>106</v>
      </c>
      <c r="C30" s="8" t="s">
        <v>107</v>
      </c>
      <c r="D30" s="5" t="s">
        <v>32</v>
      </c>
      <c r="E30" s="5" t="s">
        <v>32</v>
      </c>
      <c r="F30" s="5" t="s">
        <v>29</v>
      </c>
      <c r="G30" s="5" t="s">
        <v>34</v>
      </c>
      <c r="H30" s="5">
        <v>3</v>
      </c>
      <c r="I30" s="5"/>
      <c r="J30" s="6"/>
    </row>
    <row r="31" spans="1:10" s="9" customFormat="1" ht="24.75" customHeight="1" x14ac:dyDescent="0.2">
      <c r="A31" s="4">
        <f t="shared" si="0"/>
        <v>30</v>
      </c>
      <c r="B31" s="8" t="s">
        <v>106</v>
      </c>
      <c r="C31" s="8" t="s">
        <v>108</v>
      </c>
      <c r="D31" s="5" t="s">
        <v>32</v>
      </c>
      <c r="E31" s="5" t="s">
        <v>32</v>
      </c>
      <c r="F31" s="5" t="s">
        <v>29</v>
      </c>
      <c r="G31" s="5" t="s">
        <v>34</v>
      </c>
      <c r="H31" s="5">
        <v>3</v>
      </c>
      <c r="I31" s="5"/>
      <c r="J31" s="6"/>
    </row>
    <row r="32" spans="1:10" s="9" customFormat="1" ht="24.75" customHeight="1" x14ac:dyDescent="0.2">
      <c r="A32" s="4">
        <f t="shared" si="0"/>
        <v>31</v>
      </c>
      <c r="B32" s="8" t="s">
        <v>106</v>
      </c>
      <c r="C32" s="8" t="s">
        <v>109</v>
      </c>
      <c r="D32" s="5" t="s">
        <v>27</v>
      </c>
      <c r="E32" s="5" t="s">
        <v>28</v>
      </c>
      <c r="F32" s="5" t="s">
        <v>29</v>
      </c>
      <c r="G32" s="5" t="s">
        <v>30</v>
      </c>
      <c r="H32" s="5">
        <v>456</v>
      </c>
      <c r="I32" s="5"/>
      <c r="J32" s="6"/>
    </row>
    <row r="33" spans="1:10" s="9" customFormat="1" ht="24.75" customHeight="1" x14ac:dyDescent="0.2">
      <c r="A33" s="4">
        <f t="shared" si="0"/>
        <v>32</v>
      </c>
      <c r="B33" s="8" t="s">
        <v>106</v>
      </c>
      <c r="C33" s="8" t="s">
        <v>110</v>
      </c>
      <c r="D33" s="5" t="s">
        <v>111</v>
      </c>
      <c r="E33" s="5" t="s">
        <v>28</v>
      </c>
      <c r="F33" s="5" t="s">
        <v>40</v>
      </c>
      <c r="G33" s="5" t="s">
        <v>68</v>
      </c>
      <c r="H33" s="5">
        <v>1</v>
      </c>
      <c r="I33" s="5"/>
      <c r="J33" s="6"/>
    </row>
    <row r="34" spans="1:10" s="9" customFormat="1" ht="24.75" customHeight="1" x14ac:dyDescent="0.2">
      <c r="A34" s="4">
        <f t="shared" si="0"/>
        <v>33</v>
      </c>
      <c r="B34" s="8" t="s">
        <v>112</v>
      </c>
      <c r="C34" s="8" t="s">
        <v>14</v>
      </c>
      <c r="D34" s="5" t="s">
        <v>32</v>
      </c>
      <c r="E34" s="5" t="s">
        <v>32</v>
      </c>
      <c r="F34" s="5" t="s">
        <v>29</v>
      </c>
      <c r="G34" s="5" t="s">
        <v>34</v>
      </c>
      <c r="H34" s="5">
        <v>3</v>
      </c>
      <c r="I34" s="5"/>
      <c r="J34" s="6"/>
    </row>
    <row r="35" spans="1:10" s="9" customFormat="1" ht="57" customHeight="1" x14ac:dyDescent="0.2">
      <c r="A35" s="4">
        <f t="shared" si="0"/>
        <v>34</v>
      </c>
      <c r="B35" s="8" t="s">
        <v>113</v>
      </c>
      <c r="C35" s="8" t="s">
        <v>5</v>
      </c>
      <c r="D35" s="5" t="s">
        <v>114</v>
      </c>
      <c r="E35" s="5" t="s">
        <v>115</v>
      </c>
      <c r="F35" s="5" t="s">
        <v>29</v>
      </c>
      <c r="G35" s="5" t="s">
        <v>34</v>
      </c>
      <c r="H35" s="5">
        <v>18.600000000000001</v>
      </c>
      <c r="I35" s="5"/>
      <c r="J35" s="6"/>
    </row>
    <row r="36" spans="1:10" s="9" customFormat="1" ht="24.75" customHeight="1" x14ac:dyDescent="0.2">
      <c r="A36" s="4">
        <f t="shared" si="0"/>
        <v>35</v>
      </c>
      <c r="B36" s="8" t="s">
        <v>116</v>
      </c>
      <c r="C36" s="8" t="s">
        <v>117</v>
      </c>
      <c r="D36" s="5" t="s">
        <v>111</v>
      </c>
      <c r="E36" s="5" t="s">
        <v>28</v>
      </c>
      <c r="F36" s="5" t="s">
        <v>40</v>
      </c>
      <c r="G36" s="5" t="s">
        <v>68</v>
      </c>
      <c r="H36" s="5">
        <v>1</v>
      </c>
      <c r="I36" s="5"/>
      <c r="J36" s="6"/>
    </row>
    <row r="37" spans="1:10" s="9" customFormat="1" ht="24.75" customHeight="1" x14ac:dyDescent="0.2">
      <c r="A37" s="4">
        <f t="shared" si="0"/>
        <v>36</v>
      </c>
      <c r="B37" s="8" t="s">
        <v>118</v>
      </c>
      <c r="C37" s="8" t="s">
        <v>119</v>
      </c>
      <c r="D37" s="5" t="s">
        <v>120</v>
      </c>
      <c r="E37" s="5" t="s">
        <v>121</v>
      </c>
      <c r="F37" s="5" t="s">
        <v>29</v>
      </c>
      <c r="G37" s="5" t="s">
        <v>34</v>
      </c>
      <c r="H37" s="5">
        <v>12</v>
      </c>
      <c r="I37" s="5"/>
      <c r="J37" s="6"/>
    </row>
    <row r="38" spans="1:10" s="9" customFormat="1" ht="24.75" customHeight="1" x14ac:dyDescent="0.2">
      <c r="A38" s="4">
        <f t="shared" si="0"/>
        <v>37</v>
      </c>
      <c r="B38" s="8" t="s">
        <v>1</v>
      </c>
      <c r="C38" s="8" t="s">
        <v>0</v>
      </c>
      <c r="D38" s="5" t="s">
        <v>27</v>
      </c>
      <c r="E38" s="5" t="s">
        <v>63</v>
      </c>
      <c r="F38" s="5" t="s">
        <v>29</v>
      </c>
      <c r="G38" s="5" t="s">
        <v>64</v>
      </c>
      <c r="H38" s="5">
        <v>850.5</v>
      </c>
      <c r="I38" s="5"/>
      <c r="J38" s="6"/>
    </row>
    <row r="39" spans="1:10" s="9" customFormat="1" ht="24.75" customHeight="1" x14ac:dyDescent="0.2">
      <c r="A39" s="4">
        <f t="shared" si="0"/>
        <v>38</v>
      </c>
      <c r="B39" s="8" t="s">
        <v>118</v>
      </c>
      <c r="C39" s="8" t="s">
        <v>122</v>
      </c>
      <c r="D39" s="5" t="s">
        <v>32</v>
      </c>
      <c r="E39" s="5" t="s">
        <v>32</v>
      </c>
      <c r="F39" s="5" t="s">
        <v>29</v>
      </c>
      <c r="G39" s="5" t="s">
        <v>34</v>
      </c>
      <c r="H39" s="5">
        <v>2</v>
      </c>
      <c r="I39" s="5"/>
      <c r="J39" s="6"/>
    </row>
    <row r="40" spans="1:10" s="9" customFormat="1" ht="24.75" customHeight="1" x14ac:dyDescent="0.2">
      <c r="A40" s="4">
        <f t="shared" si="0"/>
        <v>39</v>
      </c>
      <c r="B40" s="8" t="s">
        <v>118</v>
      </c>
      <c r="C40" s="8" t="s">
        <v>123</v>
      </c>
      <c r="D40" s="5" t="s">
        <v>32</v>
      </c>
      <c r="E40" s="5" t="s">
        <v>32</v>
      </c>
      <c r="F40" s="5" t="s">
        <v>29</v>
      </c>
      <c r="G40" s="5" t="s">
        <v>34</v>
      </c>
      <c r="H40" s="5">
        <v>2</v>
      </c>
      <c r="I40" s="5"/>
      <c r="J40" s="6"/>
    </row>
    <row r="41" spans="1:10" s="9" customFormat="1" ht="24.75" customHeight="1" x14ac:dyDescent="0.2">
      <c r="A41" s="4">
        <f t="shared" si="0"/>
        <v>40</v>
      </c>
      <c r="B41" s="8" t="s">
        <v>118</v>
      </c>
      <c r="C41" s="8" t="s">
        <v>124</v>
      </c>
      <c r="D41" s="5" t="s">
        <v>32</v>
      </c>
      <c r="E41" s="5" t="s">
        <v>32</v>
      </c>
      <c r="F41" s="5" t="s">
        <v>29</v>
      </c>
      <c r="G41" s="5" t="s">
        <v>34</v>
      </c>
      <c r="H41" s="5">
        <v>2</v>
      </c>
      <c r="I41" s="5"/>
      <c r="J41" s="6"/>
    </row>
    <row r="42" spans="1:10" s="9" customFormat="1" ht="24.75" customHeight="1" x14ac:dyDescent="0.2">
      <c r="A42" s="4">
        <f t="shared" si="0"/>
        <v>41</v>
      </c>
      <c r="B42" s="8" t="s">
        <v>118</v>
      </c>
      <c r="C42" s="8" t="s">
        <v>125</v>
      </c>
      <c r="D42" s="5" t="s">
        <v>32</v>
      </c>
      <c r="E42" s="5" t="s">
        <v>32</v>
      </c>
      <c r="F42" s="5" t="s">
        <v>29</v>
      </c>
      <c r="G42" s="5" t="s">
        <v>34</v>
      </c>
      <c r="H42" s="5">
        <v>3</v>
      </c>
      <c r="I42" s="5"/>
      <c r="J42" s="6"/>
    </row>
    <row r="43" spans="1:10" s="9" customFormat="1" ht="24.75" customHeight="1" x14ac:dyDescent="0.2">
      <c r="A43" s="4">
        <f t="shared" si="0"/>
        <v>42</v>
      </c>
      <c r="B43" s="8" t="s">
        <v>118</v>
      </c>
      <c r="C43" s="8" t="s">
        <v>126</v>
      </c>
      <c r="D43" s="5" t="s">
        <v>32</v>
      </c>
      <c r="E43" s="5" t="s">
        <v>32</v>
      </c>
      <c r="F43" s="5" t="s">
        <v>29</v>
      </c>
      <c r="G43" s="5" t="s">
        <v>34</v>
      </c>
      <c r="H43" s="5">
        <v>2</v>
      </c>
      <c r="I43" s="5"/>
      <c r="J43" s="6"/>
    </row>
    <row r="44" spans="1:10" s="9" customFormat="1" ht="24.75" customHeight="1" x14ac:dyDescent="0.2">
      <c r="A44" s="4">
        <f t="shared" si="0"/>
        <v>43</v>
      </c>
      <c r="B44" s="8" t="s">
        <v>118</v>
      </c>
      <c r="C44" s="8" t="s">
        <v>127</v>
      </c>
      <c r="D44" s="5" t="s">
        <v>32</v>
      </c>
      <c r="E44" s="5" t="s">
        <v>32</v>
      </c>
      <c r="F44" s="5" t="s">
        <v>29</v>
      </c>
      <c r="G44" s="5" t="s">
        <v>128</v>
      </c>
      <c r="H44" s="5">
        <v>2</v>
      </c>
      <c r="I44" s="5"/>
      <c r="J44" s="6"/>
    </row>
    <row r="45" spans="1:10" ht="24.75" customHeight="1" x14ac:dyDescent="0.2">
      <c r="G45" s="11" t="s">
        <v>132</v>
      </c>
      <c r="H45" s="11">
        <v>3138.4</v>
      </c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2" orientation="landscape" horizontalDpi="1200" verticalDpi="1200" r:id="rId1"/>
  <headerFooter>
    <oddHeader xml:space="preserve">&amp;L&amp;G&amp;C&amp;"微软雅黑,常规"&amp;F&amp;R&amp;"微软雅黑,常规"机密等级：    </oddHeader>
    <oddFooter>&amp;L&amp;"微软雅黑,常规"&amp;D&amp;C&amp;"微软雅黑,常规"版权归深圳方正微电子有限公司所有，未经授权允许，禁止复制扩散。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27年预估量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刘一豪liuyh</cp:lastModifiedBy>
  <dcterms:created xsi:type="dcterms:W3CDTF">2026-10-17T05:15:40Z</dcterms:created>
  <dcterms:modified xsi:type="dcterms:W3CDTF">2026-10-27T03:15:15Z</dcterms:modified>
</cp:coreProperties>
</file>